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520" windowHeight="10140"/>
  </bookViews>
  <sheets>
    <sheet name="总成绩排序" sheetId="4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<sst xmlns="http://schemas.openxmlformats.org/spreadsheetml/2006/main" count="69" uniqueCount="47">
  <si>
    <t>2023级新闻传播学院转专业总评成绩一览表</t>
  </si>
  <si>
    <t>学号</t>
  </si>
  <si>
    <t>姓名</t>
  </si>
  <si>
    <t>性别</t>
  </si>
  <si>
    <t>原学院</t>
  </si>
  <si>
    <t>原专业</t>
  </si>
  <si>
    <t>申请专业</t>
  </si>
  <si>
    <t>23-24秋必修课平均成绩（占总评成绩30%）</t>
  </si>
  <si>
    <t>学院选拔成绩（占总评成绩70%）</t>
  </si>
  <si>
    <t>学院面试（占学院选拔30%）</t>
  </si>
  <si>
    <t>学院笔试（占学院选拔70%）</t>
  </si>
  <si>
    <t>总评成绩（必修课*30%+学院选拔*70%）</t>
  </si>
  <si>
    <t>排名</t>
  </si>
  <si>
    <t>备注</t>
  </si>
  <si>
    <t>低于65原则不录取</t>
  </si>
  <si>
    <t>20230201119</t>
  </si>
  <si>
    <t>顾伊洋</t>
  </si>
  <si>
    <t>女</t>
  </si>
  <si>
    <t>历史学院</t>
  </si>
  <si>
    <t>历史学类</t>
  </si>
  <si>
    <t>新闻传播学类</t>
  </si>
  <si>
    <t>20232201046</t>
  </si>
  <si>
    <t>杨迁</t>
  </si>
  <si>
    <t>护理学院</t>
  </si>
  <si>
    <t>护理学</t>
  </si>
  <si>
    <t>20230516020</t>
  </si>
  <si>
    <t>许新远</t>
  </si>
  <si>
    <t>男</t>
  </si>
  <si>
    <t>管理学院</t>
  </si>
  <si>
    <t>旅游管理</t>
  </si>
  <si>
    <t>20232201251</t>
  </si>
  <si>
    <t>马思彤</t>
  </si>
  <si>
    <t>20230509050</t>
  </si>
  <si>
    <t>黄群粤</t>
  </si>
  <si>
    <t>劳动与社会保障</t>
  </si>
  <si>
    <t>20230603014</t>
  </si>
  <si>
    <t>班允泽</t>
  </si>
  <si>
    <t>外国语学院</t>
  </si>
  <si>
    <t>日语</t>
  </si>
  <si>
    <t>20232402081</t>
  </si>
  <si>
    <t>路洁</t>
  </si>
  <si>
    <t>中医学院</t>
  </si>
  <si>
    <t>中医学</t>
  </si>
  <si>
    <t>20230516035</t>
  </si>
  <si>
    <t>于然</t>
  </si>
  <si>
    <t>20232402003</t>
  </si>
  <si>
    <t>石安奇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</si>
</sst>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Alignment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1"/>
  <sheetViews>
    <sheetView tabSelected="1" workbookViewId="0">
      <selection activeCell="D19" sqref="D19"/>
    </sheetView>
  </sheetViews>
  <sheetFormatPr defaultColWidth="9" defaultRowHeight="13.5"/>
  <cols>
    <col min="1" max="1" width="14.25" customWidth="1"/>
    <col min="3" max="3" width="6.875" customWidth="1"/>
    <col min="4" max="4" width="12.625" customWidth="1"/>
    <col min="5" max="5" width="14.125" customWidth="1"/>
    <col min="6" max="6" width="13.75" customWidth="1"/>
    <col min="7" max="12" width="9" style="1"/>
    <col min="13" max="13" width="6.125" customWidth="1"/>
    <col min="14" max="14" width="6.75" customWidth="1"/>
  </cols>
  <sheetData>
    <row r="1" ht="40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76.5" spans="1:1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pans="1:14">
      <c r="A3" s="4" t="s">
        <v>15</v>
      </c>
      <c r="B3" s="4" t="s">
        <v>16</v>
      </c>
      <c r="C3" s="4" t="s">
        <v>17</v>
      </c>
      <c r="D3" s="4" t="s">
        <v>18</v>
      </c>
      <c r="E3" s="4" t="s">
        <v>19</v>
      </c>
      <c r="F3" s="4" t="s">
        <v>20</v>
      </c>
      <c r="G3" s="5">
        <v>84.71</v>
      </c>
      <c r="H3" s="5">
        <f t="shared" ref="H3:H11" si="0">I3*0.3+J3*0.7</f>
        <v>87.56</v>
      </c>
      <c r="I3" s="5">
        <v>91.2</v>
      </c>
      <c r="J3" s="5">
        <v>86</v>
      </c>
      <c r="K3" s="6">
        <f t="shared" ref="K3:K11" si="1">G3*0.3+H3*0.7</f>
        <v>86.705</v>
      </c>
      <c r="L3" s="5">
        <v>1</v>
      </c>
      <c r="M3" s="7"/>
      <c r="N3" s="7"/>
    </row>
    <row r="4" spans="1:14">
      <c r="A4" s="4" t="s">
        <v>21</v>
      </c>
      <c r="B4" s="4" t="s">
        <v>22</v>
      </c>
      <c r="C4" s="4" t="s">
        <v>17</v>
      </c>
      <c r="D4" s="4" t="s">
        <v>23</v>
      </c>
      <c r="E4" s="4" t="s">
        <v>24</v>
      </c>
      <c r="F4" s="4" t="s">
        <v>20</v>
      </c>
      <c r="G4" s="5">
        <v>79</v>
      </c>
      <c r="H4" s="5">
        <f t="shared" si="0"/>
        <v>80.34</v>
      </c>
      <c r="I4" s="5">
        <v>85.8</v>
      </c>
      <c r="J4" s="5">
        <v>78</v>
      </c>
      <c r="K4" s="6">
        <f t="shared" si="1"/>
        <v>79.938</v>
      </c>
      <c r="L4" s="5">
        <v>2</v>
      </c>
      <c r="M4" s="7"/>
      <c r="N4" s="7"/>
    </row>
    <row r="5" spans="1:14">
      <c r="A5" s="4" t="s">
        <v>25</v>
      </c>
      <c r="B5" s="4" t="s">
        <v>26</v>
      </c>
      <c r="C5" s="4" t="s">
        <v>27</v>
      </c>
      <c r="D5" s="4" t="s">
        <v>28</v>
      </c>
      <c r="E5" s="4" t="s">
        <v>29</v>
      </c>
      <c r="F5" s="4" t="s">
        <v>20</v>
      </c>
      <c r="G5" s="5">
        <v>80.57</v>
      </c>
      <c r="H5" s="5">
        <f t="shared" si="0"/>
        <v>75.84</v>
      </c>
      <c r="I5" s="5">
        <v>91.8</v>
      </c>
      <c r="J5" s="5">
        <v>69</v>
      </c>
      <c r="K5" s="6">
        <f t="shared" si="1"/>
        <v>77.259</v>
      </c>
      <c r="L5" s="5">
        <v>3</v>
      </c>
      <c r="M5" s="7"/>
      <c r="N5" s="7"/>
    </row>
    <row r="6" spans="1:14">
      <c r="A6" s="4" t="s">
        <v>30</v>
      </c>
      <c r="B6" s="4" t="s">
        <v>31</v>
      </c>
      <c r="C6" s="4" t="s">
        <v>17</v>
      </c>
      <c r="D6" s="4" t="s">
        <v>23</v>
      </c>
      <c r="E6" s="4" t="s">
        <v>24</v>
      </c>
      <c r="F6" s="4" t="s">
        <v>20</v>
      </c>
      <c r="G6" s="5">
        <v>80</v>
      </c>
      <c r="H6" s="5">
        <f t="shared" si="0"/>
        <v>75.72</v>
      </c>
      <c r="I6" s="5">
        <v>84.4</v>
      </c>
      <c r="J6" s="5">
        <v>72</v>
      </c>
      <c r="K6" s="6">
        <f t="shared" si="1"/>
        <v>77.004</v>
      </c>
      <c r="L6" s="5">
        <v>4</v>
      </c>
      <c r="M6" s="7"/>
      <c r="N6" s="7"/>
    </row>
    <row r="7" spans="1:14">
      <c r="A7" s="4" t="s">
        <v>32</v>
      </c>
      <c r="B7" s="4" t="s">
        <v>33</v>
      </c>
      <c r="C7" s="4" t="s">
        <v>17</v>
      </c>
      <c r="D7" s="4" t="s">
        <v>28</v>
      </c>
      <c r="E7" s="4" t="s">
        <v>34</v>
      </c>
      <c r="F7" s="4" t="s">
        <v>20</v>
      </c>
      <c r="G7" s="5">
        <v>81.6</v>
      </c>
      <c r="H7" s="5">
        <f t="shared" si="0"/>
        <v>73.14</v>
      </c>
      <c r="I7" s="5">
        <v>82.8</v>
      </c>
      <c r="J7" s="5">
        <v>69</v>
      </c>
      <c r="K7" s="6">
        <f t="shared" si="1"/>
        <v>75.678</v>
      </c>
      <c r="L7" s="5">
        <v>5</v>
      </c>
      <c r="M7" s="7"/>
      <c r="N7" s="7"/>
    </row>
    <row r="8" spans="1:14">
      <c r="A8" s="4" t="s">
        <v>35</v>
      </c>
      <c r="B8" s="4" t="s">
        <v>36</v>
      </c>
      <c r="C8" s="4" t="s">
        <v>27</v>
      </c>
      <c r="D8" s="4" t="s">
        <v>37</v>
      </c>
      <c r="E8" s="4" t="s">
        <v>38</v>
      </c>
      <c r="F8" s="4" t="s">
        <v>20</v>
      </c>
      <c r="G8" s="5">
        <v>74.67</v>
      </c>
      <c r="H8" s="5">
        <f t="shared" si="0"/>
        <v>73.98</v>
      </c>
      <c r="I8" s="5">
        <v>78.6</v>
      </c>
      <c r="J8" s="5">
        <v>72</v>
      </c>
      <c r="K8" s="6">
        <f t="shared" si="1"/>
        <v>74.187</v>
      </c>
      <c r="L8" s="5">
        <v>6</v>
      </c>
      <c r="M8" s="7"/>
      <c r="N8" s="7"/>
    </row>
    <row r="9" spans="1:14">
      <c r="A9" s="4" t="s">
        <v>39</v>
      </c>
      <c r="B9" s="4" t="s">
        <v>40</v>
      </c>
      <c r="C9" s="4" t="s">
        <v>17</v>
      </c>
      <c r="D9" s="4" t="s">
        <v>41</v>
      </c>
      <c r="E9" s="4" t="s">
        <v>42</v>
      </c>
      <c r="F9" s="4" t="s">
        <v>20</v>
      </c>
      <c r="G9" s="5">
        <v>76.38</v>
      </c>
      <c r="H9" s="5">
        <f t="shared" si="0"/>
        <v>72.36</v>
      </c>
      <c r="I9" s="5">
        <v>80.2</v>
      </c>
      <c r="J9" s="5">
        <v>69</v>
      </c>
      <c r="K9" s="6">
        <f t="shared" si="1"/>
        <v>73.566</v>
      </c>
      <c r="L9" s="5">
        <v>7</v>
      </c>
      <c r="M9" s="7"/>
      <c r="N9" s="7"/>
    </row>
    <row r="10" spans="1:14">
      <c r="A10" s="4" t="s">
        <v>43</v>
      </c>
      <c r="B10" s="4" t="s">
        <v>44</v>
      </c>
      <c r="C10" s="4" t="s">
        <v>17</v>
      </c>
      <c r="D10" s="4" t="s">
        <v>28</v>
      </c>
      <c r="E10" s="4" t="s">
        <v>29</v>
      </c>
      <c r="F10" s="4" t="s">
        <v>20</v>
      </c>
      <c r="G10" s="5">
        <v>74.43</v>
      </c>
      <c r="H10" s="5">
        <f t="shared" si="0"/>
        <v>58.98</v>
      </c>
      <c r="I10" s="5">
        <v>63.6</v>
      </c>
      <c r="J10" s="5">
        <v>57</v>
      </c>
      <c r="K10" s="6">
        <f t="shared" si="1"/>
        <v>63.615</v>
      </c>
      <c r="L10" s="5">
        <v>8</v>
      </c>
      <c r="M10" s="7"/>
      <c r="N10" s="7"/>
    </row>
    <row r="11" spans="1:14">
      <c r="A11" s="4" t="s">
        <v>45</v>
      </c>
      <c r="B11" s="4" t="s">
        <v>46</v>
      </c>
      <c r="C11" s="4" t="s">
        <v>17</v>
      </c>
      <c r="D11" s="4" t="s">
        <v>41</v>
      </c>
      <c r="E11" s="4" t="s">
        <v>42</v>
      </c>
      <c r="F11" s="4" t="s">
        <v>20</v>
      </c>
      <c r="G11" s="5">
        <v>74.38</v>
      </c>
      <c r="H11" s="5">
        <f t="shared" si="0"/>
        <v>58.28</v>
      </c>
      <c r="I11" s="5">
        <v>63.6</v>
      </c>
      <c r="J11" s="5">
        <v>56</v>
      </c>
      <c r="K11" s="6">
        <f t="shared" si="1"/>
        <v>63.11</v>
      </c>
      <c r="L11" s="5">
        <v>9</v>
      </c>
      <c r="M11" s="7"/>
      <c r="N11" s="7"/>
    </row>
  </sheetData>
  <sortState ref="B2:N10">
    <sortCondition ref="K2:K10" descending="1"/>
  </sortState>
  <mergeCells count="1">
    <mergeCell ref="A1:N1"/>
  </mergeCells>
  <pageMargins left="0.75" right="0.75" top="1" bottom="1" header="0.5" footer="0.5"/>
  <pageSetup paperSize="9" scale="9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总成绩排序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Yin Xueying</cp:lastModifiedBy>
  <dcterms:created xsi:type="dcterms:W3CDTF">2006-09-16T00:00:00Z</dcterms:created>
  <dcterms:modified xsi:type="dcterms:W3CDTF">2024-03-13T07:46:11Z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  <property fmtid="{D5CDD505-2E9C-101B-9397-08002B2CF9AE}" pid="4" name="ICV">
    <vt:lpwstr>77EC9D8AA8684A7AA988CD9DFA115591_12</vt:lpwstr>
  </property>
  <property fmtid="{D5CDD505-2E9C-101B-9397-08002B2CF9AE}" pid="5" name="KSOProductBuildVer">
    <vt:lpwstr>2052-12.1.0.16388</vt:lpwstr>
  </property>
</Properties>
</file>